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0050"/>
  </bookViews>
  <sheets>
    <sheet name="Edo Sit Fin - LDF" sheetId="3" r:id="rId1"/>
  </sheets>
  <definedNames>
    <definedName name="_xlnm.Print_Titles" localSheetId="0">'Edo Sit Fin - LDF'!$6:$6</definedName>
  </definedNames>
  <calcPr calcId="145621"/>
</workbook>
</file>

<file path=xl/calcChain.xml><?xml version="1.0" encoding="utf-8"?>
<calcChain xmlns="http://schemas.openxmlformats.org/spreadsheetml/2006/main">
  <c r="E81" i="3" l="1"/>
  <c r="E79" i="3"/>
  <c r="E70" i="3"/>
  <c r="B62" i="3"/>
  <c r="B60" i="3"/>
  <c r="B52" i="3"/>
</calcChain>
</file>

<file path=xl/sharedStrings.xml><?xml version="1.0" encoding="utf-8"?>
<sst xmlns="http://schemas.openxmlformats.org/spreadsheetml/2006/main" count="127" uniqueCount="124">
  <si>
    <t>MUNICIPIO DE GUAYMAS SONORA</t>
  </si>
  <si>
    <t>Estado de Situación Financiera Detallado - LDF</t>
  </si>
  <si>
    <t>(PESOS)</t>
  </si>
  <si>
    <t>Concepto (c)</t>
  </si>
  <si>
    <t>2021 (d)</t>
  </si>
  <si>
    <t>31 de diciembre de 2020 (e)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</si>
  <si>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</si>
  <si>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</si>
  <si>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</si>
  <si>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</si>
  <si>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</si>
  <si>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</si>
  <si>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</si>
  <si>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</si>
  <si>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</si>
  <si>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</si>
  <si>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</si>
  <si>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</si>
  <si>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</si>
  <si>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</si>
  <si>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</si>
  <si>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</si>
  <si>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</si>
  <si>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</si>
  <si>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</si>
  <si>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</si>
  <si>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</si>
  <si>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</si>
  <si>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</si>
  <si>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</si>
  <si>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</si>
  <si>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</si>
  <si>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</si>
  <si>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</si>
  <si>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</si>
  <si>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</si>
  <si>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</si>
  <si>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</si>
  <si>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</si>
  <si>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</si>
  <si>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</si>
  <si>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</si>
  <si>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</si>
  <si>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</si>
  <si>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</si>
  <si>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</si>
  <si>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</si>
  <si>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</si>
  <si>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</si>
  <si>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</si>
  <si>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</si>
  <si>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</si>
  <si>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</si>
  <si>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</si>
  <si>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</si>
  <si>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</si>
  <si>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</si>
  <si>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</si>
  <si>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</si>
  <si>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</si>
  <si>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</si>
  <si>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</si>
  <si>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</si>
  <si>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</si>
  <si>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</si>
  <si>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</si>
  <si>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</si>
  <si>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</si>
  <si>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</si>
  <si>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</si>
  <si>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</si>
  <si>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</si>
  <si>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</si>
  <si>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</si>
  <si>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</si>
  <si>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</si>
  <si>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</si>
  <si>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</si>
  <si>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</si>
  <si>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</si>
  <si>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</si>
  <si>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</si>
  <si>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</si>
  <si>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</si>
  <si>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</si>
  <si>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</si>
  <si>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</si>
  <si>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</si>
  <si>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</si>
  <si>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</si>
  <si>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>b. Derechos a Recibir Efectivo o Equivalentes a Largo Plazo</t>
  </si>
  <si>
    <t>b. Documentos por Pagar a Largo Plazo</t>
  </si>
  <si>
    <t>c. Bienes Inmuebles, Infraestructura y Construcciones en Proceso</t>
  </si>
  <si>
    <t>c. Deuda Pública a Largo Plazo</t>
  </si>
  <si>
    <t>d. Bienes Muebles</t>
  </si>
  <si>
    <t>d. Pasivos Diferidos a Largo Plazo</t>
  </si>
  <si>
    <t>e. Activos Intangibles</t>
  </si>
  <si>
    <t>e. Fondos y Bienes de Terceros en Garantía y/o en Administración a Largo Plazo</t>
  </si>
  <si>
    <t>f. Depreciación, Deterioro y Amortización Acumulada de Bienes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</si>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</sst>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3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2" borderId="1" xfId="0" applyFont="1" applyFill="1" applyBorder="1"/>
    <xf numFmtId="0" fontId="0" fillId="2" borderId="0" xfId="0" applyFont="1" applyFill="1" applyBorder="1"/>
    <xf numFmtId="0" fontId="0" fillId="2" borderId="5" xfId="0" applyFont="1" applyFill="1" applyBorder="1"/>
    <xf numFmtId="0" fontId="3" fillId="2" borderId="6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wrapText="1"/>
    </xf>
    <xf numFmtId="4" fontId="0" fillId="0" borderId="6" xfId="0" applyNumberFormat="1" applyFont="1" applyBorder="1"/>
    <xf numFmtId="0" fontId="4" fillId="0" borderId="7" xfId="0" applyFont="1" applyBorder="1" applyAlignment="1">
      <alignment horizontal="left" wrapText="1"/>
    </xf>
    <xf numFmtId="4" fontId="0" fillId="0" borderId="7" xfId="0" applyNumberFormat="1" applyFont="1" applyBorder="1"/>
    <xf numFmtId="0" fontId="5" fillId="0" borderId="7" xfId="0" applyFont="1" applyBorder="1" applyAlignment="1">
      <alignment horizontal="left" wrapText="1"/>
    </xf>
    <xf numFmtId="4" fontId="6" fillId="0" borderId="7" xfId="0" applyNumberFormat="1" applyFont="1" applyBorder="1"/>
    <xf numFmtId="0" fontId="6" fillId="0" borderId="7" xfId="0" applyFont="1" applyBorder="1" applyAlignment="1">
      <alignment horizontal="left" wrapText="1"/>
    </xf>
    <xf numFmtId="0" fontId="0" fillId="0" borderId="7" xfId="0" applyFont="1" applyBorder="1" applyAlignment="1">
      <alignment wrapText="1"/>
    </xf>
    <xf numFmtId="4" fontId="4" fillId="0" borderId="7" xfId="0" applyNumberFormat="1" applyFont="1" applyBorder="1"/>
    <xf numFmtId="0" fontId="0" fillId="0" borderId="8" xfId="0" applyFont="1" applyBorder="1" applyAlignment="1">
      <alignment wrapText="1"/>
    </xf>
    <xf numFmtId="0" fontId="0" fillId="0" borderId="8" xfId="0" applyFont="1" applyBorder="1"/>
    <xf numFmtId="4" fontId="0" fillId="0" borderId="8" xfId="0" applyNumberFormat="1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B1" workbookViewId="0">
      <selection activeCell="E76" sqref="E76"/>
    </sheetView>
  </sheetViews>
  <sheetFormatPr baseColWidth="10" defaultRowHeight="15" x14ac:dyDescent="0.25"/>
  <cols>
    <col min="1" max="1" width="62.42578125" style="1" customWidth="1"/>
    <col min="2" max="3" width="16.7109375" style="1" customWidth="1"/>
    <col min="4" max="4" width="62.5703125" style="1" customWidth="1"/>
    <col min="5" max="6" width="16.7109375" style="1" customWidth="1"/>
    <col min="7" max="16384" width="11.42578125" style="1"/>
  </cols>
  <sheetData>
    <row r="1" spans="1:6" ht="18.75" x14ac:dyDescent="0.25">
      <c r="A1" s="20" t="s">
        <v>0</v>
      </c>
      <c r="B1" s="21"/>
      <c r="C1" s="21"/>
      <c r="D1" s="21"/>
      <c r="E1" s="21"/>
      <c r="F1" s="22"/>
    </row>
    <row r="2" spans="1:6" ht="18.75" x14ac:dyDescent="0.25">
      <c r="A2" s="23" t="s">
        <v>1</v>
      </c>
      <c r="B2" s="24"/>
      <c r="C2" s="24"/>
      <c r="D2" s="24"/>
      <c r="E2" s="24"/>
      <c r="F2" s="25"/>
    </row>
    <row r="3" spans="1:6" ht="15.75" x14ac:dyDescent="0.25">
      <c r="A3" s="26" t="s">
        <v>123</v>
      </c>
      <c r="B3" s="27"/>
      <c r="C3" s="27"/>
      <c r="D3" s="27"/>
      <c r="E3" s="27"/>
      <c r="F3" s="28"/>
    </row>
    <row r="4" spans="1:6" ht="15.75" x14ac:dyDescent="0.25">
      <c r="A4" s="26" t="s">
        <v>2</v>
      </c>
      <c r="B4" s="27"/>
      <c r="C4" s="27"/>
      <c r="D4" s="27"/>
      <c r="E4" s="27"/>
      <c r="F4" s="28"/>
    </row>
    <row r="5" spans="1:6" ht="7.5" customHeight="1" x14ac:dyDescent="0.25">
      <c r="A5" s="2"/>
      <c r="B5" s="3"/>
      <c r="C5" s="3"/>
      <c r="D5" s="3"/>
      <c r="E5" s="3"/>
      <c r="F5" s="4"/>
    </row>
    <row r="6" spans="1:6" ht="30" x14ac:dyDescent="0.25">
      <c r="A6" s="5" t="s">
        <v>3</v>
      </c>
      <c r="B6" s="6" t="s">
        <v>4</v>
      </c>
      <c r="C6" s="7" t="s">
        <v>5</v>
      </c>
      <c r="D6" s="5" t="s">
        <v>3</v>
      </c>
      <c r="E6" s="6" t="s">
        <v>4</v>
      </c>
      <c r="F6" s="7" t="s">
        <v>5</v>
      </c>
    </row>
    <row r="7" spans="1:6" x14ac:dyDescent="0.25">
      <c r="A7" s="8" t="s">
        <v>6</v>
      </c>
      <c r="B7" s="9"/>
      <c r="C7" s="9"/>
      <c r="D7" s="8" t="s">
        <v>7</v>
      </c>
      <c r="E7" s="9"/>
      <c r="F7" s="9"/>
    </row>
    <row r="8" spans="1:6" x14ac:dyDescent="0.25">
      <c r="A8" s="10" t="s">
        <v>8</v>
      </c>
      <c r="B8" s="11"/>
      <c r="C8" s="11"/>
      <c r="D8" s="10" t="s">
        <v>9</v>
      </c>
      <c r="E8" s="11"/>
      <c r="F8" s="11"/>
    </row>
    <row r="9" spans="1:6" x14ac:dyDescent="0.25">
      <c r="A9" s="12" t="s">
        <v>10</v>
      </c>
      <c r="B9" s="13">
        <v>82213952.970000103</v>
      </c>
      <c r="C9" s="13">
        <v>56583292.359999999</v>
      </c>
      <c r="D9" s="12" t="s">
        <v>11</v>
      </c>
      <c r="E9" s="13">
        <v>42843119.540000036</v>
      </c>
      <c r="F9" s="13">
        <v>59553298.319999926</v>
      </c>
    </row>
    <row r="10" spans="1:6" x14ac:dyDescent="0.25">
      <c r="A10" s="14" t="s">
        <v>12</v>
      </c>
      <c r="B10" s="13">
        <v>180000</v>
      </c>
      <c r="C10" s="13">
        <v>124.920000000006</v>
      </c>
      <c r="D10" s="14" t="s">
        <v>13</v>
      </c>
      <c r="E10" s="13">
        <v>955302.18000000203</v>
      </c>
      <c r="F10" s="13">
        <v>246540.68000002799</v>
      </c>
    </row>
    <row r="11" spans="1:6" x14ac:dyDescent="0.25">
      <c r="A11" s="14" t="s">
        <v>14</v>
      </c>
      <c r="B11" s="13">
        <v>82033952.970000103</v>
      </c>
      <c r="C11" s="13">
        <v>56583167.439999998</v>
      </c>
      <c r="D11" s="14" t="s">
        <v>15</v>
      </c>
      <c r="E11" s="13">
        <v>2160140.4400000102</v>
      </c>
      <c r="F11" s="13">
        <v>1121096.6399999899</v>
      </c>
    </row>
    <row r="12" spans="1:6" x14ac:dyDescent="0.25">
      <c r="A12" s="14" t="s">
        <v>16</v>
      </c>
      <c r="B12" s="13">
        <v>0</v>
      </c>
      <c r="C12" s="13">
        <v>0</v>
      </c>
      <c r="D12" s="14" t="s">
        <v>17</v>
      </c>
      <c r="E12" s="13">
        <v>-1.8626451492309599E-9</v>
      </c>
      <c r="F12" s="13">
        <v>12552656.58</v>
      </c>
    </row>
    <row r="13" spans="1:6" x14ac:dyDescent="0.25">
      <c r="A13" s="14" t="s">
        <v>18</v>
      </c>
      <c r="B13" s="13">
        <v>0</v>
      </c>
      <c r="C13" s="13">
        <v>0</v>
      </c>
      <c r="D13" s="14" t="s">
        <v>19</v>
      </c>
      <c r="E13" s="13">
        <v>0</v>
      </c>
      <c r="F13" s="13">
        <v>0</v>
      </c>
    </row>
    <row r="14" spans="1:6" x14ac:dyDescent="0.25">
      <c r="A14" s="14" t="s">
        <v>20</v>
      </c>
      <c r="B14" s="13">
        <v>0</v>
      </c>
      <c r="C14" s="13">
        <v>0</v>
      </c>
      <c r="D14" s="14" t="s">
        <v>21</v>
      </c>
      <c r="E14" s="13">
        <v>381823</v>
      </c>
      <c r="F14" s="13">
        <v>21000</v>
      </c>
    </row>
    <row r="15" spans="1:6" ht="26.25" x14ac:dyDescent="0.25">
      <c r="A15" s="14" t="s">
        <v>22</v>
      </c>
      <c r="B15" s="13">
        <v>0</v>
      </c>
      <c r="C15" s="13">
        <v>0</v>
      </c>
      <c r="D15" s="14" t="s">
        <v>23</v>
      </c>
      <c r="E15" s="13">
        <v>5.8207660913467401E-11</v>
      </c>
      <c r="F15" s="13">
        <v>2672881.9900000002</v>
      </c>
    </row>
    <row r="16" spans="1:6" x14ac:dyDescent="0.25">
      <c r="A16" s="14" t="s">
        <v>24</v>
      </c>
      <c r="B16" s="13">
        <v>0</v>
      </c>
      <c r="C16" s="13">
        <v>0</v>
      </c>
      <c r="D16" s="14" t="s">
        <v>25</v>
      </c>
      <c r="E16" s="13">
        <v>3755117.5800000201</v>
      </c>
      <c r="F16" s="13">
        <v>7538628.2700000098</v>
      </c>
    </row>
    <row r="17" spans="1:6" x14ac:dyDescent="0.25">
      <c r="A17" s="14" t="s">
        <v>26</v>
      </c>
      <c r="B17" s="13">
        <v>21338493.050000001</v>
      </c>
      <c r="C17" s="13">
        <v>26231930.970000003</v>
      </c>
      <c r="D17" s="14" t="s">
        <v>27</v>
      </c>
      <c r="E17" s="13">
        <v>0</v>
      </c>
      <c r="F17" s="13">
        <v>0</v>
      </c>
    </row>
    <row r="18" spans="1:6" x14ac:dyDescent="0.25">
      <c r="A18" s="14" t="s">
        <v>28</v>
      </c>
      <c r="B18" s="13">
        <v>0</v>
      </c>
      <c r="C18" s="13">
        <v>0</v>
      </c>
      <c r="D18" s="14" t="s">
        <v>29</v>
      </c>
      <c r="E18" s="13">
        <v>35590736.340000004</v>
      </c>
      <c r="F18" s="13">
        <v>35400494.1599999</v>
      </c>
    </row>
    <row r="19" spans="1:6" x14ac:dyDescent="0.25">
      <c r="A19" s="14" t="s">
        <v>30</v>
      </c>
      <c r="B19" s="13">
        <v>3467118.96</v>
      </c>
      <c r="C19" s="13">
        <v>3750019.9</v>
      </c>
      <c r="D19" s="14" t="s">
        <v>31</v>
      </c>
      <c r="E19" s="13">
        <v>0</v>
      </c>
      <c r="F19" s="13">
        <v>0</v>
      </c>
    </row>
    <row r="20" spans="1:6" x14ac:dyDescent="0.25">
      <c r="A20" s="14" t="s">
        <v>32</v>
      </c>
      <c r="B20" s="13">
        <v>3169120.01</v>
      </c>
      <c r="C20" s="13">
        <v>3281694.06</v>
      </c>
      <c r="D20" s="14" t="s">
        <v>33</v>
      </c>
      <c r="E20" s="13">
        <v>0</v>
      </c>
      <c r="F20" s="13">
        <v>0</v>
      </c>
    </row>
    <row r="21" spans="1:6" ht="26.25" x14ac:dyDescent="0.25">
      <c r="A21" s="14" t="s">
        <v>34</v>
      </c>
      <c r="B21" s="13">
        <v>14702254.08</v>
      </c>
      <c r="C21" s="13">
        <v>19200217.010000002</v>
      </c>
      <c r="D21" s="14" t="s">
        <v>35</v>
      </c>
      <c r="E21" s="13">
        <v>0</v>
      </c>
      <c r="F21" s="13">
        <v>0</v>
      </c>
    </row>
    <row r="22" spans="1:6" x14ac:dyDescent="0.25">
      <c r="A22" s="14" t="s">
        <v>36</v>
      </c>
      <c r="B22" s="13">
        <v>0</v>
      </c>
      <c r="C22" s="13">
        <v>0</v>
      </c>
      <c r="D22" s="14" t="s">
        <v>37</v>
      </c>
      <c r="E22" s="13">
        <v>0</v>
      </c>
      <c r="F22" s="13">
        <v>0</v>
      </c>
    </row>
    <row r="23" spans="1:6" x14ac:dyDescent="0.25">
      <c r="A23" s="14" t="s">
        <v>38</v>
      </c>
      <c r="B23" s="13">
        <v>0</v>
      </c>
      <c r="C23" s="13">
        <v>0</v>
      </c>
      <c r="D23" s="14" t="s">
        <v>39</v>
      </c>
      <c r="E23" s="13">
        <v>1523606.17</v>
      </c>
      <c r="F23" s="13">
        <v>7785585.9699999997</v>
      </c>
    </row>
    <row r="24" spans="1:6" x14ac:dyDescent="0.25">
      <c r="A24" s="14" t="s">
        <v>40</v>
      </c>
      <c r="B24" s="13">
        <v>0</v>
      </c>
      <c r="C24" s="13">
        <v>0</v>
      </c>
      <c r="D24" s="14" t="s">
        <v>41</v>
      </c>
      <c r="E24" s="13">
        <v>1523606.17</v>
      </c>
      <c r="F24" s="13">
        <v>7785585.9699999997</v>
      </c>
    </row>
    <row r="25" spans="1:6" x14ac:dyDescent="0.25">
      <c r="A25" s="14" t="s">
        <v>42</v>
      </c>
      <c r="B25" s="13">
        <v>0</v>
      </c>
      <c r="C25" s="13">
        <v>0</v>
      </c>
      <c r="D25" s="14" t="s">
        <v>43</v>
      </c>
      <c r="E25" s="13">
        <v>0</v>
      </c>
      <c r="F25" s="13">
        <v>0</v>
      </c>
    </row>
    <row r="26" spans="1:6" ht="26.25" x14ac:dyDescent="0.25">
      <c r="A26" s="14" t="s">
        <v>44</v>
      </c>
      <c r="B26" s="13">
        <v>0</v>
      </c>
      <c r="C26" s="13">
        <v>0</v>
      </c>
      <c r="D26" s="14" t="s">
        <v>45</v>
      </c>
      <c r="E26" s="13">
        <v>0</v>
      </c>
      <c r="F26" s="13">
        <v>0</v>
      </c>
    </row>
    <row r="27" spans="1:6" ht="26.25" x14ac:dyDescent="0.25">
      <c r="A27" s="14" t="s">
        <v>46</v>
      </c>
      <c r="B27" s="13">
        <v>0</v>
      </c>
      <c r="C27" s="13">
        <v>0</v>
      </c>
      <c r="D27" s="14" t="s">
        <v>47</v>
      </c>
      <c r="E27" s="13">
        <v>0</v>
      </c>
      <c r="F27" s="13">
        <v>0</v>
      </c>
    </row>
    <row r="28" spans="1:6" ht="26.25" x14ac:dyDescent="0.25">
      <c r="A28" s="14" t="s">
        <v>48</v>
      </c>
      <c r="B28" s="13">
        <v>0</v>
      </c>
      <c r="C28" s="13">
        <v>0</v>
      </c>
      <c r="D28" s="14" t="s">
        <v>49</v>
      </c>
      <c r="E28" s="13">
        <v>0</v>
      </c>
      <c r="F28" s="13">
        <v>0</v>
      </c>
    </row>
    <row r="29" spans="1:6" x14ac:dyDescent="0.25">
      <c r="A29" s="14" t="s">
        <v>50</v>
      </c>
      <c r="B29" s="13">
        <v>0</v>
      </c>
      <c r="C29" s="13">
        <v>0</v>
      </c>
      <c r="D29" s="14" t="s">
        <v>51</v>
      </c>
      <c r="E29" s="13">
        <v>0</v>
      </c>
      <c r="F29" s="13">
        <v>0</v>
      </c>
    </row>
    <row r="30" spans="1:6" x14ac:dyDescent="0.25">
      <c r="A30" s="14" t="s">
        <v>52</v>
      </c>
      <c r="B30" s="13">
        <v>0</v>
      </c>
      <c r="C30" s="13">
        <v>0</v>
      </c>
      <c r="D30" s="14" t="s">
        <v>53</v>
      </c>
      <c r="E30" s="13">
        <v>0</v>
      </c>
      <c r="F30" s="13">
        <v>0</v>
      </c>
    </row>
    <row r="31" spans="1:6" ht="26.25" x14ac:dyDescent="0.25">
      <c r="A31" s="14" t="s">
        <v>54</v>
      </c>
      <c r="B31" s="13">
        <v>0</v>
      </c>
      <c r="C31" s="13">
        <v>0</v>
      </c>
      <c r="D31" s="14" t="s">
        <v>55</v>
      </c>
      <c r="E31" s="13">
        <v>3936087.63</v>
      </c>
      <c r="F31" s="13">
        <v>3250028.73</v>
      </c>
    </row>
    <row r="32" spans="1:6" x14ac:dyDescent="0.25">
      <c r="A32" s="14" t="s">
        <v>56</v>
      </c>
      <c r="B32" s="13">
        <v>0</v>
      </c>
      <c r="C32" s="13">
        <v>0</v>
      </c>
      <c r="D32" s="14" t="s">
        <v>57</v>
      </c>
      <c r="E32" s="13">
        <v>0</v>
      </c>
      <c r="F32" s="13">
        <v>0</v>
      </c>
    </row>
    <row r="33" spans="1:6" x14ac:dyDescent="0.25">
      <c r="A33" s="14" t="s">
        <v>58</v>
      </c>
      <c r="B33" s="13">
        <v>0</v>
      </c>
      <c r="C33" s="13">
        <v>0</v>
      </c>
      <c r="D33" s="14" t="s">
        <v>59</v>
      </c>
      <c r="E33" s="13">
        <v>0</v>
      </c>
      <c r="F33" s="13">
        <v>0</v>
      </c>
    </row>
    <row r="34" spans="1:6" x14ac:dyDescent="0.25">
      <c r="A34" s="14" t="s">
        <v>60</v>
      </c>
      <c r="B34" s="13">
        <v>0</v>
      </c>
      <c r="C34" s="13">
        <v>0</v>
      </c>
      <c r="D34" s="14" t="s">
        <v>61</v>
      </c>
      <c r="E34" s="13">
        <v>0</v>
      </c>
      <c r="F34" s="13">
        <v>0</v>
      </c>
    </row>
    <row r="35" spans="1:6" ht="26.25" x14ac:dyDescent="0.25">
      <c r="A35" s="14" t="s">
        <v>62</v>
      </c>
      <c r="B35" s="13">
        <v>0</v>
      </c>
      <c r="C35" s="13">
        <v>0</v>
      </c>
      <c r="D35" s="14" t="s">
        <v>63</v>
      </c>
      <c r="E35" s="13">
        <v>0</v>
      </c>
      <c r="F35" s="13">
        <v>0</v>
      </c>
    </row>
    <row r="36" spans="1:6" x14ac:dyDescent="0.25">
      <c r="A36" s="14" t="s">
        <v>64</v>
      </c>
      <c r="B36" s="13">
        <v>0</v>
      </c>
      <c r="C36" s="13">
        <v>0</v>
      </c>
      <c r="D36" s="14" t="s">
        <v>65</v>
      </c>
      <c r="E36" s="13">
        <v>3936087.63</v>
      </c>
      <c r="F36" s="13">
        <v>3250028.73</v>
      </c>
    </row>
    <row r="37" spans="1:6" x14ac:dyDescent="0.25">
      <c r="A37" s="14" t="s">
        <v>66</v>
      </c>
      <c r="B37" s="13">
        <v>0</v>
      </c>
      <c r="C37" s="13">
        <v>0</v>
      </c>
      <c r="D37" s="14" t="s">
        <v>67</v>
      </c>
      <c r="E37" s="13">
        <v>0</v>
      </c>
      <c r="F37" s="13">
        <v>0</v>
      </c>
    </row>
    <row r="38" spans="1:6" x14ac:dyDescent="0.25">
      <c r="A38" s="14" t="s">
        <v>68</v>
      </c>
      <c r="B38" s="13">
        <v>0</v>
      </c>
      <c r="C38" s="13">
        <v>0</v>
      </c>
      <c r="D38" s="14" t="s">
        <v>69</v>
      </c>
      <c r="E38" s="13">
        <v>0</v>
      </c>
      <c r="F38" s="13">
        <v>0</v>
      </c>
    </row>
    <row r="39" spans="1:6" ht="26.25" x14ac:dyDescent="0.25">
      <c r="A39" s="14" t="s">
        <v>70</v>
      </c>
      <c r="B39" s="13">
        <v>0</v>
      </c>
      <c r="C39" s="13">
        <v>0</v>
      </c>
      <c r="D39" s="14" t="s">
        <v>71</v>
      </c>
      <c r="E39" s="13">
        <v>0</v>
      </c>
      <c r="F39" s="13">
        <v>0</v>
      </c>
    </row>
    <row r="40" spans="1:6" x14ac:dyDescent="0.25">
      <c r="A40" s="14" t="s">
        <v>72</v>
      </c>
      <c r="B40" s="13">
        <v>0</v>
      </c>
      <c r="C40" s="13">
        <v>0</v>
      </c>
      <c r="D40" s="14" t="s">
        <v>73</v>
      </c>
      <c r="E40" s="13">
        <v>0</v>
      </c>
      <c r="F40" s="13">
        <v>0</v>
      </c>
    </row>
    <row r="41" spans="1:6" x14ac:dyDescent="0.25">
      <c r="A41" s="14" t="s">
        <v>74</v>
      </c>
      <c r="B41" s="13">
        <v>0</v>
      </c>
      <c r="C41" s="13">
        <v>0</v>
      </c>
      <c r="D41" s="14" t="s">
        <v>75</v>
      </c>
      <c r="E41" s="13">
        <v>0</v>
      </c>
      <c r="F41" s="13">
        <v>0</v>
      </c>
    </row>
    <row r="42" spans="1:6" x14ac:dyDescent="0.25">
      <c r="A42" s="14" t="s">
        <v>76</v>
      </c>
      <c r="B42" s="13">
        <v>0</v>
      </c>
      <c r="C42" s="13">
        <v>0</v>
      </c>
      <c r="D42" s="14" t="s">
        <v>77</v>
      </c>
      <c r="E42" s="13">
        <v>0</v>
      </c>
      <c r="F42" s="13">
        <v>0</v>
      </c>
    </row>
    <row r="43" spans="1:6" x14ac:dyDescent="0.25">
      <c r="A43" s="14" t="s">
        <v>78</v>
      </c>
      <c r="B43" s="13">
        <v>0</v>
      </c>
      <c r="C43" s="13">
        <v>0</v>
      </c>
      <c r="D43" s="14" t="s">
        <v>79</v>
      </c>
      <c r="E43" s="13">
        <v>0</v>
      </c>
      <c r="F43" s="13">
        <v>0</v>
      </c>
    </row>
    <row r="44" spans="1:6" ht="26.25" x14ac:dyDescent="0.25">
      <c r="A44" s="14" t="s">
        <v>80</v>
      </c>
      <c r="B44" s="13">
        <v>0</v>
      </c>
      <c r="C44" s="13">
        <v>0</v>
      </c>
      <c r="D44" s="14" t="s">
        <v>81</v>
      </c>
      <c r="E44" s="13">
        <v>0</v>
      </c>
      <c r="F44" s="13">
        <v>0</v>
      </c>
    </row>
    <row r="45" spans="1:6" x14ac:dyDescent="0.25">
      <c r="A45" s="14" t="s">
        <v>82</v>
      </c>
      <c r="B45" s="13">
        <v>0</v>
      </c>
      <c r="C45" s="13">
        <v>0</v>
      </c>
      <c r="D45" s="14" t="s">
        <v>83</v>
      </c>
      <c r="E45" s="13">
        <v>0</v>
      </c>
      <c r="F45" s="13">
        <v>0</v>
      </c>
    </row>
    <row r="46" spans="1:6" x14ac:dyDescent="0.25">
      <c r="A46" s="17"/>
      <c r="B46" s="19"/>
      <c r="C46" s="19"/>
      <c r="D46" s="17"/>
      <c r="E46" s="19"/>
      <c r="F46" s="19"/>
    </row>
    <row r="47" spans="1:6" x14ac:dyDescent="0.25">
      <c r="A47" s="10" t="s">
        <v>84</v>
      </c>
      <c r="B47" s="16">
        <v>103552446.0200001</v>
      </c>
      <c r="C47" s="16">
        <v>82815223.329999998</v>
      </c>
      <c r="D47" s="10" t="s">
        <v>85</v>
      </c>
      <c r="E47" s="16">
        <v>48302813.340000041</v>
      </c>
      <c r="F47" s="16">
        <v>70588913.019999936</v>
      </c>
    </row>
    <row r="48" spans="1:6" x14ac:dyDescent="0.25">
      <c r="A48" s="15"/>
      <c r="B48" s="11"/>
      <c r="C48" s="11"/>
      <c r="D48" s="15"/>
      <c r="E48" s="11"/>
      <c r="F48" s="11"/>
    </row>
    <row r="49" spans="1:6" x14ac:dyDescent="0.25">
      <c r="A49" s="10" t="s">
        <v>86</v>
      </c>
      <c r="B49" s="11"/>
      <c r="C49" s="11"/>
      <c r="D49" s="10" t="s">
        <v>87</v>
      </c>
      <c r="E49" s="11"/>
      <c r="F49" s="11"/>
    </row>
    <row r="50" spans="1:6" x14ac:dyDescent="0.25">
      <c r="A50" s="12" t="s">
        <v>88</v>
      </c>
      <c r="B50" s="13">
        <v>0</v>
      </c>
      <c r="C50" s="13">
        <v>0</v>
      </c>
      <c r="D50" s="12" t="s">
        <v>89</v>
      </c>
      <c r="E50" s="13">
        <v>0</v>
      </c>
      <c r="F50" s="13">
        <v>0</v>
      </c>
    </row>
    <row r="51" spans="1:6" x14ac:dyDescent="0.25">
      <c r="A51" s="14" t="s">
        <v>90</v>
      </c>
      <c r="B51" s="13">
        <v>1388561.34</v>
      </c>
      <c r="C51" s="13">
        <v>1385744.5</v>
      </c>
      <c r="D51" s="14" t="s">
        <v>91</v>
      </c>
      <c r="E51" s="13">
        <v>0</v>
      </c>
      <c r="F51" s="13">
        <v>0</v>
      </c>
    </row>
    <row r="52" spans="1:6" x14ac:dyDescent="0.25">
      <c r="A52" s="14" t="s">
        <v>92</v>
      </c>
      <c r="B52" s="13">
        <f>629311914.14-9.81</f>
        <v>629311904.33000004</v>
      </c>
      <c r="C52" s="13">
        <v>606863665.34000003</v>
      </c>
      <c r="D52" s="14" t="s">
        <v>93</v>
      </c>
      <c r="E52" s="13">
        <v>331999344.18000001</v>
      </c>
      <c r="F52" s="13">
        <v>341511469.94999999</v>
      </c>
    </row>
    <row r="53" spans="1:6" x14ac:dyDescent="0.25">
      <c r="A53" s="14" t="s">
        <v>94</v>
      </c>
      <c r="B53" s="13">
        <v>132477201.42</v>
      </c>
      <c r="C53" s="13">
        <v>123932326.34999999</v>
      </c>
      <c r="D53" s="14" t="s">
        <v>95</v>
      </c>
      <c r="E53" s="13">
        <v>0</v>
      </c>
      <c r="F53" s="13">
        <v>0</v>
      </c>
    </row>
    <row r="54" spans="1:6" ht="26.25" x14ac:dyDescent="0.25">
      <c r="A54" s="14" t="s">
        <v>96</v>
      </c>
      <c r="B54" s="13">
        <v>7369326.3799999999</v>
      </c>
      <c r="C54" s="13">
        <v>7369326.3799999999</v>
      </c>
      <c r="D54" s="14" t="s">
        <v>97</v>
      </c>
      <c r="E54" s="13">
        <v>0</v>
      </c>
      <c r="F54" s="13">
        <v>0</v>
      </c>
    </row>
    <row r="55" spans="1:6" x14ac:dyDescent="0.25">
      <c r="A55" s="14" t="s">
        <v>98</v>
      </c>
      <c r="B55" s="13">
        <v>-13547710.300000001</v>
      </c>
      <c r="C55" s="13">
        <v>-8246435.75</v>
      </c>
      <c r="D55" s="14" t="s">
        <v>99</v>
      </c>
      <c r="E55" s="13">
        <v>0</v>
      </c>
      <c r="F55" s="13">
        <v>0</v>
      </c>
    </row>
    <row r="56" spans="1:6" x14ac:dyDescent="0.25">
      <c r="A56" s="14" t="s">
        <v>100</v>
      </c>
      <c r="B56" s="13">
        <v>10631056.800000001</v>
      </c>
      <c r="C56" s="13">
        <v>10472263.640000001</v>
      </c>
      <c r="D56" s="15"/>
      <c r="E56" s="11"/>
      <c r="F56" s="11"/>
    </row>
    <row r="57" spans="1:6" x14ac:dyDescent="0.25">
      <c r="A57" s="14" t="s">
        <v>101</v>
      </c>
      <c r="B57" s="13">
        <v>0</v>
      </c>
      <c r="C57" s="13">
        <v>0</v>
      </c>
      <c r="D57" s="10" t="s">
        <v>102</v>
      </c>
      <c r="E57" s="16">
        <v>331999344.18000001</v>
      </c>
      <c r="F57" s="16">
        <v>341511469.94999999</v>
      </c>
    </row>
    <row r="58" spans="1:6" x14ac:dyDescent="0.25">
      <c r="A58" s="14" t="s">
        <v>103</v>
      </c>
      <c r="B58" s="13">
        <v>0</v>
      </c>
      <c r="C58" s="13">
        <v>0</v>
      </c>
      <c r="D58" s="15"/>
      <c r="E58" s="11"/>
      <c r="F58" s="11"/>
    </row>
    <row r="59" spans="1:6" x14ac:dyDescent="0.25">
      <c r="A59" s="15"/>
      <c r="B59" s="11"/>
      <c r="C59" s="11"/>
      <c r="D59" s="10" t="s">
        <v>104</v>
      </c>
      <c r="E59" s="16">
        <v>380302157.52000004</v>
      </c>
      <c r="F59" s="16">
        <v>412100382.96999991</v>
      </c>
    </row>
    <row r="60" spans="1:6" x14ac:dyDescent="0.25">
      <c r="A60" s="10" t="s">
        <v>105</v>
      </c>
      <c r="B60" s="16">
        <f>767630349.78-9.81</f>
        <v>767630339.97000003</v>
      </c>
      <c r="C60" s="16">
        <v>741776890.46000004</v>
      </c>
      <c r="D60" s="15"/>
      <c r="E60" s="11"/>
      <c r="F60" s="11"/>
    </row>
    <row r="61" spans="1:6" x14ac:dyDescent="0.25">
      <c r="A61" s="15"/>
      <c r="B61" s="11"/>
      <c r="C61" s="11"/>
      <c r="D61" s="10" t="s">
        <v>106</v>
      </c>
      <c r="E61" s="11"/>
      <c r="F61" s="11"/>
    </row>
    <row r="62" spans="1:6" x14ac:dyDescent="0.25">
      <c r="A62" s="10" t="s">
        <v>107</v>
      </c>
      <c r="B62" s="16">
        <f>871182795.8-9.81</f>
        <v>871182785.99000001</v>
      </c>
      <c r="C62" s="16">
        <v>824592113.79000008</v>
      </c>
      <c r="D62" s="15"/>
      <c r="E62" s="11"/>
      <c r="F62" s="11"/>
    </row>
    <row r="63" spans="1:6" x14ac:dyDescent="0.25">
      <c r="A63" s="15"/>
      <c r="B63" s="11"/>
      <c r="C63" s="11"/>
      <c r="D63" s="14" t="s">
        <v>108</v>
      </c>
      <c r="E63" s="13">
        <v>320465810.22000003</v>
      </c>
      <c r="F63" s="13">
        <v>320332390.22000003</v>
      </c>
    </row>
    <row r="64" spans="1:6" x14ac:dyDescent="0.25">
      <c r="A64" s="15"/>
      <c r="B64" s="11"/>
      <c r="C64" s="11"/>
      <c r="D64" s="14" t="s">
        <v>109</v>
      </c>
      <c r="E64" s="13">
        <v>133420</v>
      </c>
      <c r="F64" s="13">
        <v>0</v>
      </c>
    </row>
    <row r="65" spans="1:6" x14ac:dyDescent="0.25">
      <c r="A65" s="15"/>
      <c r="B65" s="11"/>
      <c r="C65" s="11"/>
      <c r="D65" s="14" t="s">
        <v>110</v>
      </c>
      <c r="E65" s="13">
        <v>320332390.22000003</v>
      </c>
      <c r="F65" s="13">
        <v>320332390.22000003</v>
      </c>
    </row>
    <row r="66" spans="1:6" x14ac:dyDescent="0.25">
      <c r="A66" s="15"/>
      <c r="B66" s="11"/>
      <c r="C66" s="11"/>
      <c r="D66" s="14" t="s">
        <v>111</v>
      </c>
      <c r="E66" s="13">
        <v>0</v>
      </c>
      <c r="F66" s="13">
        <v>0</v>
      </c>
    </row>
    <row r="67" spans="1:6" x14ac:dyDescent="0.25">
      <c r="A67" s="15"/>
      <c r="B67" s="11"/>
      <c r="C67" s="11"/>
      <c r="D67" s="15"/>
      <c r="E67" s="11"/>
      <c r="F67" s="11"/>
    </row>
    <row r="68" spans="1:6" x14ac:dyDescent="0.25">
      <c r="A68" s="15"/>
      <c r="B68" s="11"/>
      <c r="C68" s="11"/>
      <c r="D68" s="14" t="s">
        <v>112</v>
      </c>
      <c r="E68" s="13">
        <v>170414828.06</v>
      </c>
      <c r="F68" s="13">
        <v>92159340.600000009</v>
      </c>
    </row>
    <row r="69" spans="1:6" x14ac:dyDescent="0.25">
      <c r="A69" s="15"/>
      <c r="B69" s="11"/>
      <c r="C69" s="11"/>
      <c r="D69" s="14" t="s">
        <v>113</v>
      </c>
      <c r="E69" s="13">
        <v>103360644.02</v>
      </c>
      <c r="F69" s="13">
        <v>97580719.090000004</v>
      </c>
    </row>
    <row r="70" spans="1:6" x14ac:dyDescent="0.25">
      <c r="A70" s="15"/>
      <c r="B70" s="11"/>
      <c r="C70" s="11"/>
      <c r="D70" s="14" t="s">
        <v>114</v>
      </c>
      <c r="E70" s="13">
        <f>32824957.67-9.81</f>
        <v>32824947.860000003</v>
      </c>
      <c r="F70" s="13">
        <v>-16443224.09</v>
      </c>
    </row>
    <row r="71" spans="1:6" x14ac:dyDescent="0.25">
      <c r="A71" s="15"/>
      <c r="B71" s="11"/>
      <c r="C71" s="11"/>
      <c r="D71" s="14" t="s">
        <v>115</v>
      </c>
      <c r="E71" s="13">
        <v>35677587.130000003</v>
      </c>
      <c r="F71" s="13">
        <v>12464614.23</v>
      </c>
    </row>
    <row r="72" spans="1:6" x14ac:dyDescent="0.25">
      <c r="A72" s="15"/>
      <c r="B72" s="11"/>
      <c r="C72" s="11"/>
      <c r="D72" s="14" t="s">
        <v>116</v>
      </c>
      <c r="E72" s="13">
        <v>0</v>
      </c>
      <c r="F72" s="13">
        <v>0</v>
      </c>
    </row>
    <row r="73" spans="1:6" x14ac:dyDescent="0.25">
      <c r="A73" s="15"/>
      <c r="B73" s="11"/>
      <c r="C73" s="11"/>
      <c r="D73" s="14" t="s">
        <v>117</v>
      </c>
      <c r="E73" s="13">
        <v>-1448360.76</v>
      </c>
      <c r="F73" s="13">
        <v>-1442768.63</v>
      </c>
    </row>
    <row r="74" spans="1:6" x14ac:dyDescent="0.25">
      <c r="A74" s="15"/>
      <c r="B74" s="11"/>
      <c r="C74" s="11"/>
      <c r="D74" s="15"/>
      <c r="E74" s="11"/>
      <c r="F74" s="11"/>
    </row>
    <row r="75" spans="1:6" ht="26.25" x14ac:dyDescent="0.25">
      <c r="A75" s="15"/>
      <c r="B75" s="11"/>
      <c r="C75" s="11"/>
      <c r="D75" s="14" t="s">
        <v>118</v>
      </c>
      <c r="E75" s="13">
        <v>0</v>
      </c>
      <c r="F75" s="13">
        <v>0</v>
      </c>
    </row>
    <row r="76" spans="1:6" x14ac:dyDescent="0.25">
      <c r="A76" s="15"/>
      <c r="B76" s="11"/>
      <c r="C76" s="11"/>
      <c r="D76" s="14" t="s">
        <v>119</v>
      </c>
      <c r="E76" s="13">
        <v>0</v>
      </c>
      <c r="F76" s="13">
        <v>0</v>
      </c>
    </row>
    <row r="77" spans="1:6" x14ac:dyDescent="0.25">
      <c r="A77" s="15"/>
      <c r="B77" s="11"/>
      <c r="C77" s="11"/>
      <c r="D77" s="14" t="s">
        <v>120</v>
      </c>
      <c r="E77" s="13">
        <v>0</v>
      </c>
      <c r="F77" s="13">
        <v>0</v>
      </c>
    </row>
    <row r="78" spans="1:6" x14ac:dyDescent="0.25">
      <c r="A78" s="15"/>
      <c r="B78" s="11"/>
      <c r="C78" s="11"/>
      <c r="D78" s="15"/>
      <c r="E78" s="11"/>
      <c r="F78" s="11"/>
    </row>
    <row r="79" spans="1:6" x14ac:dyDescent="0.25">
      <c r="A79" s="15"/>
      <c r="B79" s="11"/>
      <c r="C79" s="11"/>
      <c r="D79" s="10" t="s">
        <v>121</v>
      </c>
      <c r="E79" s="16">
        <f>490880638.28-9.81</f>
        <v>490880628.46999997</v>
      </c>
      <c r="F79" s="16">
        <v>412491730.82000005</v>
      </c>
    </row>
    <row r="80" spans="1:6" x14ac:dyDescent="0.25">
      <c r="A80" s="15"/>
      <c r="B80" s="11"/>
      <c r="C80" s="11"/>
      <c r="D80" s="15"/>
      <c r="E80" s="11"/>
      <c r="F80" s="11"/>
    </row>
    <row r="81" spans="1:6" x14ac:dyDescent="0.25">
      <c r="A81" s="15"/>
      <c r="B81" s="11"/>
      <c r="C81" s="11"/>
      <c r="D81" s="10" t="s">
        <v>122</v>
      </c>
      <c r="E81" s="16">
        <f>871182795.8-9.81</f>
        <v>871182785.99000001</v>
      </c>
      <c r="F81" s="16">
        <v>824592113.78999996</v>
      </c>
    </row>
    <row r="82" spans="1:6" x14ac:dyDescent="0.25">
      <c r="A82" s="17"/>
      <c r="B82" s="18"/>
      <c r="C82" s="18"/>
      <c r="D82" s="17"/>
      <c r="E82" s="18"/>
      <c r="F82" s="18"/>
    </row>
  </sheetData>
  <mergeCells count="4">
    <mergeCell ref="A1:F1"/>
    <mergeCell ref="A2:F2"/>
    <mergeCell ref="A3:F3"/>
    <mergeCell ref="A4:F4"/>
  </mergeCells>
  <printOptions horizontalCentered="1"/>
  <pageMargins left="0.59055118110236227" right="0.59055118110236227" top="0.59055118110236227" bottom="0.78740157480314965" header="0.31496062992125984" footer="0.31496062992125984"/>
  <pageSetup scale="65" orientation="landscape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Edo Sit Fin - LDF</vt:lpstr>
      <vt:lpstr>'Edo Sit Fin - LDF'!Títulos_a_imprimir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Laura</cp:lastModifiedBy>
  <cp:lastPrinted>2021-10-29T21:17:30Z</cp:lastPrinted>
  <dcterms:created xsi:type="dcterms:W3CDTF">2021-05-05T22:26:51Z</dcterms:created>
  <dcterms:modified xsi:type="dcterms:W3CDTF">2021-11-03T17:51:38Z</dcterms:modified>
</cp:coreProperties>
</file>